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2c6bf7c9854df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ecision Log" sheetId="1" r:id="Rb7c77a79ae984fc4"/>
    <x:sheet xmlns:r="http://schemas.openxmlformats.org/officeDocument/2006/relationships" name="Overview" sheetId="2" r:id="R51782429b5fc44f2"/>
    <x:sheet xmlns:r="http://schemas.openxmlformats.org/officeDocument/2006/relationships" name="How to Use" sheetId="3" r:id="R65da01b198804f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dd mmm yyyy"/>
  </x:numFmts>
  <x:fonts count="2">
    <x:font>
      <x:sz val="11"/>
      <x:name val="Carlito"/>
    </x:font>
    <x:font>
      <x:b/>
      <x:sz val="11"/>
      <x:color rgb="FFFFFFFF"/>
      <x:name val="Carlito"/>
    </x:font>
  </x:fonts>
  <x:fills count="3">
    <x:fill>
      <x:patternFill patternType="none"/>
    </x:fill>
    <x:fill>
      <x:patternFill patternType="gray125"/>
    </x:fill>
    <x:fill>
      <x:patternFill patternType="solid">
        <x:fgColor rgb="FF2B6460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20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200" fontId="0" fillId="0" borderId="1" xfId="0" applyNumberFormat="1" applyFont="1" applyFill="1" applyBorder="1" applyAlignment="1">
      <x:alignment wrapText="1"/>
    </x:xf>
  </x:cellXfs>
  <x:cellStyles count="1">
    <x:cellStyle name="Normal" xfId="0"/>
  </x:cellStyles>
  <x:dxfs count="1">
    <x:dxf>
      <x:font>
        <x:b/>
        <x:color rgb="FF9B1C1C"/>
      </x:font>
      <x:fill>
        <x:patternFill patternType="solid">
          <x:bgColor rgb="FFFCE8E6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d6075b5360e4f75" /><Relationship Type="http://schemas.openxmlformats.org/officeDocument/2006/relationships/theme" Target="/xl/theme/theme1.xml" Id="R31cc810655e84acf" /><Relationship Type="http://schemas.openxmlformats.org/officeDocument/2006/relationships/sharedStrings" Target="/xl/sharedStrings.xml" Id="R26d5a93c191b4341" /><Relationship Type="http://schemas.openxmlformats.org/officeDocument/2006/relationships/worksheet" Target="/xl/worksheets/sheet1.xml" Id="Rb7c77a79ae984fc4" /><Relationship Type="http://schemas.openxmlformats.org/officeDocument/2006/relationships/worksheet" Target="/xl/worksheets/sheet2.xml" Id="R51782429b5fc44f2" /><Relationship Type="http://schemas.openxmlformats.org/officeDocument/2006/relationships/worksheet" Target="/xl/worksheets/sheet3.xml" Id="R65da01b198804f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1" topLeftCell="A2" activePane="bottomLeft" state="frozen"/>
    </x:sheetView>
  </x:sheetViews>
  <x:sheetFormatPr defaultRowHeight="15"/>
  <x:cols>
    <x:col min="1" max="1" width="13" hidden="0" customWidth="1"/>
    <x:col min="2" max="2" width="37" hidden="0" customWidth="1"/>
    <x:col min="3" max="3" width="29" hidden="0" customWidth="1"/>
    <x:col min="4" max="4" width="27" hidden="0" customWidth="1"/>
    <x:col min="5" max="5" width="22" hidden="0" customWidth="1"/>
    <x:col min="6" max="6" width="17" hidden="0" customWidth="1"/>
    <x:col min="7" max="7" width="34" hidden="0" customWidth="1"/>
    <x:col min="8" max="8" width="19" hidden="0" customWidth="1"/>
    <x:col min="9" max="9" width="19" hidden="0" customWidth="1"/>
    <x:col min="10" max="10" width="29" hidden="0" customWidth="1"/>
    <x:col min="11" max="11" width="30" hidden="0" customWidth="1"/>
    <x:col min="12" max="12" width="17" hidden="0" customWidth="1"/>
  </x:cols>
  <x:sheetData>
    <x:row r="1" ht="32" customHeight="1">
      <x:c r="A1" s="6" t="str">
        <x:v>ID</x:v>
      </x:c>
      <x:c r="B1" s="6" t="str">
        <x:v>Decision required</x:v>
      </x:c>
      <x:c r="C1" s="6" t="str">
        <x:v>Options</x:v>
      </x:c>
      <x:c r="D1" s="6" t="str">
        <x:v>Recommendation</x:v>
      </x:c>
      <x:c r="E1" s="6" t="str">
        <x:v>Decision-maker</x:v>
      </x:c>
      <x:c r="F1" s="6" t="str">
        <x:v>Required by</x:v>
      </x:c>
      <x:c r="G1" s="6" t="str">
        <x:v>Impact of delay</x:v>
      </x:c>
      <x:c r="H1" s="6" t="str">
        <x:v>Status</x:v>
      </x:c>
      <x:c r="I1" s="6" t="str">
        <x:v>Decision date</x:v>
      </x:c>
      <x:c r="J1" s="6" t="str">
        <x:v>Decision / outcome</x:v>
      </x:c>
      <x:c r="K1" s="6" t="str">
        <x:v>Follow-up actions</x:v>
      </x:c>
      <x:c r="L1" s="6" t="str">
        <x:v>Due indicator</x:v>
      </x:c>
    </x:row>
    <x:row r="2" ht="33" customHeight="1">
      <x:c r="A2" s="10" t="str">
        <x:v>DEC-001</x:v>
      </x:c>
      <x:c r="B2" s="10" t="str">
        <x:v>Approve pilot rollout?</x:v>
      </x:c>
      <x:c r="C2" s="10" t="str">
        <x:v>Pilot at site A / All sites</x:v>
      </x:c>
      <x:c r="D2" s="10" t="str">
        <x:v>Pilot first</x:v>
      </x:c>
      <x:c r="E2" s="10" t="str">
        <x:v>Steering committee</x:v>
      </x:c>
      <x:c r="F2" s="11"/>
      <x:c r="G2" s="10" t="str">
        <x:v>Planned pilot start may slip</x:v>
      </x:c>
      <x:c r="H2" s="10" t="str">
        <x:v>Open</x:v>
      </x:c>
      <x:c r="I2" s="11"/>
      <x:c r="J2" s="10" t="str"/>
      <x:c r="K2" s="10" t="str">
        <x:v>Prepare decision paper</x:v>
      </x:c>
      <x:c r="L2" s="10" t="str">
        <x:f>IF(A2="","",IF(H2="Decided","Closed",IF(F2="","No date",IF(F2&lt;TODAY(),"Overdue","On track"))))</x:f>
        <x:v>No date</x:v>
      </x:c>
    </x:row>
    <x:row r="3" ht="33" customHeight="1">
      <x:c r="A3" s="10" t="str">
        <x:v>DEC-002</x:v>
      </x:c>
      <x:c r="B3" s="10" t="str">
        <x:v>Choose software solution</x:v>
      </x:c>
      <x:c r="C3" s="10" t="str">
        <x:v>Solution A / Solution B</x:v>
      </x:c>
      <x:c r="D3" s="10" t="str">
        <x:v>Solution B</x:v>
      </x:c>
      <x:c r="E3" s="10" t="str">
        <x:v>Project manager</x:v>
      </x:c>
      <x:c r="F3" s="11"/>
      <x:c r="G3" s="10" t="str">
        <x:v>Testing depends on selection</x:v>
      </x:c>
      <x:c r="H3" s="10" t="str">
        <x:v>Decided</x:v>
      </x:c>
      <x:c r="I3" s="11"/>
      <x:c r="J3" s="10" t="str">
        <x:v>Solution B selected</x:v>
      </x:c>
      <x:c r="K3" s="10" t="str">
        <x:v>Update test plan</x:v>
      </x:c>
      <x:c r="L3" s="10" t="str">
        <x:f>IF(A3="","",IF(H3="Decided","Closed",IF(F3="","No date",IF(F3&lt;TODAY(),"Overdue","On track"))))</x:f>
        <x:v>Closed</x:v>
      </x:c>
    </x:row>
    <x:row r="4" ht="33" customHeight="1">
      <x:c r="A4" s="10" t="str">
        <x:v>DEC-003</x:v>
      </x:c>
      <x:c r="B4" s="10" t="str">
        <x:v>Approve additional test capacity</x:v>
      </x:c>
      <x:c r="C4" s="10" t="str">
        <x:v>Existing staff / Extra testers</x:v>
      </x:c>
      <x:c r="D4" s="10" t="str">
        <x:v>Add two testers</x:v>
      </x:c>
      <x:c r="E4" s="10" t="str">
        <x:v>Department head</x:v>
      </x:c>
      <x:c r="F4" s="11"/>
      <x:c r="G4" s="10" t="str">
        <x:v>Possible test delay</x:v>
      </x:c>
      <x:c r="H4" s="10" t="str">
        <x:v>Under review</x:v>
      </x:c>
      <x:c r="I4" s="11"/>
      <x:c r="J4" s="10" t="str"/>
      <x:c r="K4" s="10" t="str">
        <x:v>Review capacity and escalate</x:v>
      </x:c>
      <x:c r="L4" s="10" t="str">
        <x:f>IF(A4="","",IF(H4="Decided","Closed",IF(F4="","No date",IF(F4&lt;TODAY(),"Overdue","On track"))))</x:f>
        <x:v>No date</x:v>
      </x:c>
    </x:row>
    <x:row r="5" ht="33" customHeight="1">
      <x:c r="A5" s="10"/>
      <x:c r="B5" s="10"/>
      <x:c r="C5" s="10"/>
      <x:c r="D5" s="10"/>
      <x:c r="E5" s="10"/>
      <x:c r="F5" s="11"/>
      <x:c r="G5" s="10"/>
      <x:c r="H5" s="10"/>
      <x:c r="I5" s="11"/>
      <x:c r="J5" s="10"/>
      <x:c r="K5" s="10"/>
      <x:c r="L5" s="10" t="str">
        <x:f>IF(A5="","",IF(H5="Decided","Closed",IF(F5="","No date",IF(F5&lt;TODAY(),"Overdue","On track"))))</x:f>
      </x:c>
    </x:row>
    <x:row r="6" ht="33" customHeight="1">
      <x:c r="A6" s="10"/>
      <x:c r="B6" s="10"/>
      <x:c r="C6" s="10"/>
      <x:c r="D6" s="10"/>
      <x:c r="E6" s="10"/>
      <x:c r="F6" s="11"/>
      <x:c r="G6" s="10"/>
      <x:c r="H6" s="10"/>
      <x:c r="I6" s="11"/>
      <x:c r="J6" s="10"/>
      <x:c r="K6" s="10"/>
      <x:c r="L6" s="10" t="str">
        <x:f>IF(A6="","",IF(H6="Decided","Closed",IF(F6="","No date",IF(F6&lt;TODAY(),"Overdue","On track"))))</x:f>
      </x:c>
    </x:row>
    <x:row r="7" ht="33" customHeight="1">
      <x:c r="A7" s="10"/>
      <x:c r="B7" s="10"/>
      <x:c r="C7" s="10"/>
      <x:c r="D7" s="10"/>
      <x:c r="E7" s="10"/>
      <x:c r="F7" s="11"/>
      <x:c r="G7" s="10"/>
      <x:c r="H7" s="10"/>
      <x:c r="I7" s="11"/>
      <x:c r="J7" s="10"/>
      <x:c r="K7" s="10"/>
      <x:c r="L7" s="10" t="str">
        <x:f>IF(A7="","",IF(H7="Decided","Closed",IF(F7="","No date",IF(F7&lt;TODAY(),"Overdue","On track"))))</x:f>
      </x:c>
    </x:row>
    <x:row r="8" ht="33" customHeight="1">
      <x:c r="A8" s="10"/>
      <x:c r="B8" s="10"/>
      <x:c r="C8" s="10"/>
      <x:c r="D8" s="10"/>
      <x:c r="E8" s="10"/>
      <x:c r="F8" s="11"/>
      <x:c r="G8" s="10"/>
      <x:c r="H8" s="10"/>
      <x:c r="I8" s="11"/>
      <x:c r="J8" s="10"/>
      <x:c r="K8" s="10"/>
      <x:c r="L8" s="10" t="str">
        <x:f>IF(A8="","",IF(H8="Decided","Closed",IF(F8="","No date",IF(F8&lt;TODAY(),"Overdue","On track"))))</x:f>
      </x:c>
    </x:row>
    <x:row r="9" ht="33" customHeight="1">
      <x:c r="A9" s="10"/>
      <x:c r="B9" s="10"/>
      <x:c r="C9" s="10"/>
      <x:c r="D9" s="10"/>
      <x:c r="E9" s="10"/>
      <x:c r="F9" s="11"/>
      <x:c r="G9" s="10"/>
      <x:c r="H9" s="10"/>
      <x:c r="I9" s="11"/>
      <x:c r="J9" s="10"/>
      <x:c r="K9" s="10"/>
      <x:c r="L9" s="10" t="str">
        <x:f>IF(A9="","",IF(H9="Decided","Closed",IF(F9="","No date",IF(F9&lt;TODAY(),"Overdue","On track"))))</x:f>
      </x:c>
    </x:row>
    <x:row r="10" ht="33" customHeight="1">
      <x:c r="A10" s="10"/>
      <x:c r="B10" s="10"/>
      <x:c r="C10" s="10"/>
      <x:c r="D10" s="10"/>
      <x:c r="E10" s="10"/>
      <x:c r="F10" s="11"/>
      <x:c r="G10" s="10"/>
      <x:c r="H10" s="10"/>
      <x:c r="I10" s="11"/>
      <x:c r="J10" s="10"/>
      <x:c r="K10" s="10"/>
      <x:c r="L10" s="10" t="str">
        <x:f>IF(A10="","",IF(H10="Decided","Closed",IF(F10="","No date",IF(F10&lt;TODAY(),"Overdue","On track"))))</x:f>
      </x:c>
    </x:row>
    <x:row r="11" ht="33" customHeight="1">
      <x:c r="A11" s="10"/>
      <x:c r="B11" s="10"/>
      <x:c r="C11" s="10"/>
      <x:c r="D11" s="10"/>
      <x:c r="E11" s="10"/>
      <x:c r="F11" s="11"/>
      <x:c r="G11" s="10"/>
      <x:c r="H11" s="10"/>
      <x:c r="I11" s="11"/>
      <x:c r="J11" s="10"/>
      <x:c r="K11" s="10"/>
      <x:c r="L11" s="10" t="str">
        <x:f>IF(A11="","",IF(H11="Decided","Closed",IF(F11="","No date",IF(F11&lt;TODAY(),"Overdue","On track"))))</x:f>
      </x:c>
    </x:row>
    <x:row r="12" ht="33" customHeight="1">
      <x:c r="A12" s="10"/>
      <x:c r="B12" s="10"/>
      <x:c r="C12" s="10"/>
      <x:c r="D12" s="10"/>
      <x:c r="E12" s="10"/>
      <x:c r="F12" s="11"/>
      <x:c r="G12" s="10"/>
      <x:c r="H12" s="10"/>
      <x:c r="I12" s="11"/>
      <x:c r="J12" s="10"/>
      <x:c r="K12" s="10"/>
      <x:c r="L12" s="10" t="str">
        <x:f>IF(A12="","",IF(H12="Decided","Closed",IF(F12="","No date",IF(F12&lt;TODAY(),"Overdue","On track"))))</x:f>
      </x:c>
    </x:row>
    <x:row r="13" ht="33" customHeight="1">
      <x:c r="A13" s="10"/>
      <x:c r="B13" s="10"/>
      <x:c r="C13" s="10"/>
      <x:c r="D13" s="10"/>
      <x:c r="E13" s="10"/>
      <x:c r="F13" s="11"/>
      <x:c r="G13" s="10"/>
      <x:c r="H13" s="10"/>
      <x:c r="I13" s="11"/>
      <x:c r="J13" s="10"/>
      <x:c r="K13" s="10"/>
      <x:c r="L13" s="10" t="str">
        <x:f>IF(A13="","",IF(H13="Decided","Closed",IF(F13="","No date",IF(F13&lt;TODAY(),"Overdue","On track"))))</x:f>
      </x:c>
    </x:row>
    <x:row r="14" ht="33" customHeight="1">
      <x:c r="A14" s="10"/>
      <x:c r="B14" s="10"/>
      <x:c r="C14" s="10"/>
      <x:c r="D14" s="10"/>
      <x:c r="E14" s="10"/>
      <x:c r="F14" s="11"/>
      <x:c r="G14" s="10"/>
      <x:c r="H14" s="10"/>
      <x:c r="I14" s="11"/>
      <x:c r="J14" s="10"/>
      <x:c r="K14" s="10"/>
      <x:c r="L14" s="10" t="str">
        <x:f>IF(A14="","",IF(H14="Decided","Closed",IF(F14="","No date",IF(F14&lt;TODAY(),"Overdue","On track"))))</x:f>
      </x:c>
    </x:row>
    <x:row r="15" ht="33" customHeight="1">
      <x:c r="A15" s="10"/>
      <x:c r="B15" s="10"/>
      <x:c r="C15" s="10"/>
      <x:c r="D15" s="10"/>
      <x:c r="E15" s="10"/>
      <x:c r="F15" s="11"/>
      <x:c r="G15" s="10"/>
      <x:c r="H15" s="10"/>
      <x:c r="I15" s="11"/>
      <x:c r="J15" s="10"/>
      <x:c r="K15" s="10"/>
      <x:c r="L15" s="10" t="str">
        <x:f>IF(A15="","",IF(H15="Decided","Closed",IF(F15="","No date",IF(F15&lt;TODAY(),"Overdue","On track"))))</x:f>
      </x:c>
    </x:row>
    <x:row r="16" ht="33" customHeight="1">
      <x:c r="A16" s="10"/>
      <x:c r="B16" s="10"/>
      <x:c r="C16" s="10"/>
      <x:c r="D16" s="10"/>
      <x:c r="E16" s="10"/>
      <x:c r="F16" s="11"/>
      <x:c r="G16" s="10"/>
      <x:c r="H16" s="10"/>
      <x:c r="I16" s="11"/>
      <x:c r="J16" s="10"/>
      <x:c r="K16" s="10"/>
      <x:c r="L16" s="10" t="str">
        <x:f>IF(A16="","",IF(H16="Decided","Closed",IF(F16="","No date",IF(F16&lt;TODAY(),"Overdue","On track"))))</x:f>
      </x:c>
    </x:row>
    <x:row r="17" ht="33" customHeight="1">
      <x:c r="A17" s="10"/>
      <x:c r="B17" s="10"/>
      <x:c r="C17" s="10"/>
      <x:c r="D17" s="10"/>
      <x:c r="E17" s="10"/>
      <x:c r="F17" s="11"/>
      <x:c r="G17" s="10"/>
      <x:c r="H17" s="10"/>
      <x:c r="I17" s="11"/>
      <x:c r="J17" s="10"/>
      <x:c r="K17" s="10"/>
      <x:c r="L17" s="10" t="str">
        <x:f>IF(A17="","",IF(H17="Decided","Closed",IF(F17="","No date",IF(F17&lt;TODAY(),"Overdue","On track"))))</x:f>
      </x:c>
    </x:row>
    <x:row r="18" ht="33" customHeight="1">
      <x:c r="A18" s="10"/>
      <x:c r="B18" s="10"/>
      <x:c r="C18" s="10"/>
      <x:c r="D18" s="10"/>
      <x:c r="E18" s="10"/>
      <x:c r="F18" s="11"/>
      <x:c r="G18" s="10"/>
      <x:c r="H18" s="10"/>
      <x:c r="I18" s="11"/>
      <x:c r="J18" s="10"/>
      <x:c r="K18" s="10"/>
      <x:c r="L18" s="10" t="str">
        <x:f>IF(A18="","",IF(H18="Decided","Closed",IF(F18="","No date",IF(F18&lt;TODAY(),"Overdue","On track"))))</x:f>
      </x:c>
    </x:row>
    <x:row r="19" ht="33" customHeight="1">
      <x:c r="A19" s="10"/>
      <x:c r="B19" s="10"/>
      <x:c r="C19" s="10"/>
      <x:c r="D19" s="10"/>
      <x:c r="E19" s="10"/>
      <x:c r="F19" s="11"/>
      <x:c r="G19" s="10"/>
      <x:c r="H19" s="10"/>
      <x:c r="I19" s="11"/>
      <x:c r="J19" s="10"/>
      <x:c r="K19" s="10"/>
      <x:c r="L19" s="10" t="str">
        <x:f>IF(A19="","",IF(H19="Decided","Closed",IF(F19="","No date",IF(F19&lt;TODAY(),"Overdue","On track"))))</x:f>
      </x:c>
    </x:row>
    <x:row r="20" ht="33" customHeight="1">
      <x:c r="A20" s="10"/>
      <x:c r="B20" s="10"/>
      <x:c r="C20" s="10"/>
      <x:c r="D20" s="10"/>
      <x:c r="E20" s="10"/>
      <x:c r="F20" s="11"/>
      <x:c r="G20" s="10"/>
      <x:c r="H20" s="10"/>
      <x:c r="I20" s="11"/>
      <x:c r="J20" s="10"/>
      <x:c r="K20" s="10"/>
      <x:c r="L20" s="10" t="str">
        <x:f>IF(A20="","",IF(H20="Decided","Closed",IF(F20="","No date",IF(F20&lt;TODAY(),"Overdue","On track"))))</x:f>
      </x:c>
    </x:row>
    <x:row r="21" ht="33" customHeight="1">
      <x:c r="A21" s="10"/>
      <x:c r="B21" s="10"/>
      <x:c r="C21" s="10"/>
      <x:c r="D21" s="10"/>
      <x:c r="E21" s="10"/>
      <x:c r="F21" s="11"/>
      <x:c r="G21" s="10"/>
      <x:c r="H21" s="10"/>
      <x:c r="I21" s="11"/>
      <x:c r="J21" s="10"/>
      <x:c r="K21" s="10"/>
      <x:c r="L21" s="10" t="str">
        <x:f>IF(A21="","",IF(H21="Decided","Closed",IF(F21="","No date",IF(F21&lt;TODAY(),"Overdue","On track"))))</x:f>
      </x:c>
    </x:row>
    <x:row r="22" ht="33" customHeight="1">
      <x:c r="A22" s="10"/>
      <x:c r="B22" s="10"/>
      <x:c r="C22" s="10"/>
      <x:c r="D22" s="10"/>
      <x:c r="E22" s="10"/>
      <x:c r="F22" s="11"/>
      <x:c r="G22" s="10"/>
      <x:c r="H22" s="10"/>
      <x:c r="I22" s="11"/>
      <x:c r="J22" s="10"/>
      <x:c r="K22" s="10"/>
      <x:c r="L22" s="10" t="str">
        <x:f>IF(A22="","",IF(H22="Decided","Closed",IF(F22="","No date",IF(F22&lt;TODAY(),"Overdue","On track"))))</x:f>
      </x:c>
    </x:row>
    <x:row r="23" ht="33" customHeight="1">
      <x:c r="A23" s="10"/>
      <x:c r="B23" s="10"/>
      <x:c r="C23" s="10"/>
      <x:c r="D23" s="10"/>
      <x:c r="E23" s="10"/>
      <x:c r="F23" s="11"/>
      <x:c r="G23" s="10"/>
      <x:c r="H23" s="10"/>
      <x:c r="I23" s="11"/>
      <x:c r="J23" s="10"/>
      <x:c r="K23" s="10"/>
      <x:c r="L23" s="10" t="str">
        <x:f>IF(A23="","",IF(H23="Decided","Closed",IF(F23="","No date",IF(F23&lt;TODAY(),"Overdue","On track"))))</x:f>
      </x:c>
    </x:row>
    <x:row r="24" ht="33" customHeight="1">
      <x:c r="A24" s="10"/>
      <x:c r="B24" s="10"/>
      <x:c r="C24" s="10"/>
      <x:c r="D24" s="10"/>
      <x:c r="E24" s="10"/>
      <x:c r="F24" s="11"/>
      <x:c r="G24" s="10"/>
      <x:c r="H24" s="10"/>
      <x:c r="I24" s="11"/>
      <x:c r="J24" s="10"/>
      <x:c r="K24" s="10"/>
      <x:c r="L24" s="10" t="str">
        <x:f>IF(A24="","",IF(H24="Decided","Closed",IF(F24="","No date",IF(F24&lt;TODAY(),"Overdue","On track"))))</x:f>
      </x:c>
    </x:row>
    <x:row r="25" ht="33" customHeight="1">
      <x:c r="A25" s="10"/>
      <x:c r="B25" s="10"/>
      <x:c r="C25" s="10"/>
      <x:c r="D25" s="10"/>
      <x:c r="E25" s="10"/>
      <x:c r="F25" s="11"/>
      <x:c r="G25" s="10"/>
      <x:c r="H25" s="10"/>
      <x:c r="I25" s="11"/>
      <x:c r="J25" s="10"/>
      <x:c r="K25" s="10"/>
      <x:c r="L25" s="10" t="str">
        <x:f>IF(A25="","",IF(H25="Decided","Closed",IF(F25="","No date",IF(F25&lt;TODAY(),"Overdue","On track"))))</x:f>
      </x:c>
    </x:row>
    <x:row r="26" ht="33" customHeight="1">
      <x:c r="A26" s="10"/>
      <x:c r="B26" s="10"/>
      <x:c r="C26" s="10"/>
      <x:c r="D26" s="10"/>
      <x:c r="E26" s="10"/>
      <x:c r="F26" s="11"/>
      <x:c r="G26" s="10"/>
      <x:c r="H26" s="10"/>
      <x:c r="I26" s="11"/>
      <x:c r="J26" s="10"/>
      <x:c r="K26" s="10"/>
      <x:c r="L26" s="10" t="str">
        <x:f>IF(A26="","",IF(H26="Decided","Closed",IF(F26="","No date",IF(F26&lt;TODAY(),"Overdue","On track"))))</x:f>
      </x:c>
    </x:row>
    <x:row r="27" ht="33" customHeight="1">
      <x:c r="A27" s="10"/>
      <x:c r="B27" s="10"/>
      <x:c r="C27" s="10"/>
      <x:c r="D27" s="10"/>
      <x:c r="E27" s="10"/>
      <x:c r="F27" s="11"/>
      <x:c r="G27" s="10"/>
      <x:c r="H27" s="10"/>
      <x:c r="I27" s="11"/>
      <x:c r="J27" s="10"/>
      <x:c r="K27" s="10"/>
      <x:c r="L27" s="10" t="str">
        <x:f>IF(A27="","",IF(H27="Decided","Closed",IF(F27="","No date",IF(F27&lt;TODAY(),"Overdue","On track"))))</x:f>
      </x:c>
    </x:row>
    <x:row r="28" ht="33" customHeight="1">
      <x:c r="A28" s="10"/>
      <x:c r="B28" s="10"/>
      <x:c r="C28" s="10"/>
      <x:c r="D28" s="10"/>
      <x:c r="E28" s="10"/>
      <x:c r="F28" s="11"/>
      <x:c r="G28" s="10"/>
      <x:c r="H28" s="10"/>
      <x:c r="I28" s="11"/>
      <x:c r="J28" s="10"/>
      <x:c r="K28" s="10"/>
      <x:c r="L28" s="10" t="str">
        <x:f>IF(A28="","",IF(H28="Decided","Closed",IF(F28="","No date",IF(F28&lt;TODAY(),"Overdue","On track"))))</x:f>
      </x:c>
    </x:row>
    <x:row r="29" ht="33" customHeight="1">
      <x:c r="A29" s="10"/>
      <x:c r="B29" s="10"/>
      <x:c r="C29" s="10"/>
      <x:c r="D29" s="10"/>
      <x:c r="E29" s="10"/>
      <x:c r="F29" s="11"/>
      <x:c r="G29" s="10"/>
      <x:c r="H29" s="10"/>
      <x:c r="I29" s="11"/>
      <x:c r="J29" s="10"/>
      <x:c r="K29" s="10"/>
      <x:c r="L29" s="10" t="str">
        <x:f>IF(A29="","",IF(H29="Decided","Closed",IF(F29="","No date",IF(F29&lt;TODAY(),"Overdue","On track"))))</x:f>
      </x:c>
    </x:row>
    <x:row r="30" ht="33" customHeight="1">
      <x:c r="A30" s="10"/>
      <x:c r="B30" s="10"/>
      <x:c r="C30" s="10"/>
      <x:c r="D30" s="10"/>
      <x:c r="E30" s="10"/>
      <x:c r="F30" s="11"/>
      <x:c r="G30" s="10"/>
      <x:c r="H30" s="10"/>
      <x:c r="I30" s="11"/>
      <x:c r="J30" s="10"/>
      <x:c r="K30" s="10"/>
      <x:c r="L30" s="10" t="str">
        <x:f>IF(A30="","",IF(H30="Decided","Closed",IF(F30="","No date",IF(F30&lt;TODAY(),"Overdue","On track"))))</x:f>
      </x:c>
    </x:row>
    <x:row r="31" ht="33" customHeight="1">
      <x:c r="A31" s="10"/>
      <x:c r="B31" s="10"/>
      <x:c r="C31" s="10"/>
      <x:c r="D31" s="10"/>
      <x:c r="E31" s="10"/>
      <x:c r="F31" s="11"/>
      <x:c r="G31" s="10"/>
      <x:c r="H31" s="10"/>
      <x:c r="I31" s="11"/>
      <x:c r="J31" s="10"/>
      <x:c r="K31" s="10"/>
      <x:c r="L31" s="10" t="str">
        <x:f>IF(A31="","",IF(H31="Decided","Closed",IF(F31="","No date",IF(F31&lt;TODAY(),"Overdue","On track"))))</x:f>
      </x:c>
    </x:row>
    <x:row r="32" ht="33" customHeight="1">
      <x:c r="A32" s="10"/>
      <x:c r="B32" s="10"/>
      <x:c r="C32" s="10"/>
      <x:c r="D32" s="10"/>
      <x:c r="E32" s="10"/>
      <x:c r="F32" s="11"/>
      <x:c r="G32" s="10"/>
      <x:c r="H32" s="10"/>
      <x:c r="I32" s="11"/>
      <x:c r="J32" s="10"/>
      <x:c r="K32" s="10"/>
      <x:c r="L32" s="10" t="str">
        <x:f>IF(A32="","",IF(H32="Decided","Closed",IF(F32="","No date",IF(F32&lt;TODAY(),"Overdue","On track"))))</x:f>
      </x:c>
    </x:row>
    <x:row r="33" ht="33" customHeight="1">
      <x:c r="A33" s="10"/>
      <x:c r="B33" s="10"/>
      <x:c r="C33" s="10"/>
      <x:c r="D33" s="10"/>
      <x:c r="E33" s="10"/>
      <x:c r="F33" s="11"/>
      <x:c r="G33" s="10"/>
      <x:c r="H33" s="10"/>
      <x:c r="I33" s="11"/>
      <x:c r="J33" s="10"/>
      <x:c r="K33" s="10"/>
      <x:c r="L33" s="10" t="str">
        <x:f>IF(A33="","",IF(H33="Decided","Closed",IF(F33="","No date",IF(F33&lt;TODAY(),"Overdue","On track"))))</x:f>
      </x:c>
    </x:row>
    <x:row r="34" ht="33" customHeight="1">
      <x:c r="A34" s="10"/>
      <x:c r="B34" s="10"/>
      <x:c r="C34" s="10"/>
      <x:c r="D34" s="10"/>
      <x:c r="E34" s="10"/>
      <x:c r="F34" s="11"/>
      <x:c r="G34" s="10"/>
      <x:c r="H34" s="10"/>
      <x:c r="I34" s="11"/>
      <x:c r="J34" s="10"/>
      <x:c r="K34" s="10"/>
      <x:c r="L34" s="10" t="str">
        <x:f>IF(A34="","",IF(H34="Decided","Closed",IF(F34="","No date",IF(F34&lt;TODAY(),"Overdue","On track"))))</x:f>
      </x:c>
    </x:row>
    <x:row r="35" ht="33" customHeight="1">
      <x:c r="A35" s="10"/>
      <x:c r="B35" s="10"/>
      <x:c r="C35" s="10"/>
      <x:c r="D35" s="10"/>
      <x:c r="E35" s="10"/>
      <x:c r="F35" s="11"/>
      <x:c r="G35" s="10"/>
      <x:c r="H35" s="10"/>
      <x:c r="I35" s="11"/>
      <x:c r="J35" s="10"/>
      <x:c r="K35" s="10"/>
      <x:c r="L35" s="10" t="str">
        <x:f>IF(A35="","",IF(H35="Decided","Closed",IF(F35="","No date",IF(F35&lt;TODAY(),"Overdue","On track"))))</x:f>
      </x:c>
    </x:row>
    <x:row r="36" ht="33" customHeight="1">
      <x:c r="A36" s="10"/>
      <x:c r="B36" s="10"/>
      <x:c r="C36" s="10"/>
      <x:c r="D36" s="10"/>
      <x:c r="E36" s="10"/>
      <x:c r="F36" s="11"/>
      <x:c r="G36" s="10"/>
      <x:c r="H36" s="10"/>
      <x:c r="I36" s="11"/>
      <x:c r="J36" s="10"/>
      <x:c r="K36" s="10"/>
      <x:c r="L36" s="10" t="str">
        <x:f>IF(A36="","",IF(H36="Decided","Closed",IF(F36="","No date",IF(F36&lt;TODAY(),"Overdue","On track"))))</x:f>
      </x:c>
    </x:row>
    <x:row r="37" ht="33" customHeight="1">
      <x:c r="A37" s="10"/>
      <x:c r="B37" s="10"/>
      <x:c r="C37" s="10"/>
      <x:c r="D37" s="10"/>
      <x:c r="E37" s="10"/>
      <x:c r="F37" s="11"/>
      <x:c r="G37" s="10"/>
      <x:c r="H37" s="10"/>
      <x:c r="I37" s="11"/>
      <x:c r="J37" s="10"/>
      <x:c r="K37" s="10"/>
      <x:c r="L37" s="10" t="str">
        <x:f>IF(A37="","",IF(H37="Decided","Closed",IF(F37="","No date",IF(F37&lt;TODAY(),"Overdue","On track"))))</x:f>
      </x:c>
    </x:row>
    <x:row r="38" ht="33" customHeight="1">
      <x:c r="A38" s="10"/>
      <x:c r="B38" s="10"/>
      <x:c r="C38" s="10"/>
      <x:c r="D38" s="10"/>
      <x:c r="E38" s="10"/>
      <x:c r="F38" s="11"/>
      <x:c r="G38" s="10"/>
      <x:c r="H38" s="10"/>
      <x:c r="I38" s="11"/>
      <x:c r="J38" s="10"/>
      <x:c r="K38" s="10"/>
      <x:c r="L38" s="10" t="str">
        <x:f>IF(A38="","",IF(H38="Decided","Closed",IF(F38="","No date",IF(F38&lt;TODAY(),"Overdue","On track"))))</x:f>
      </x:c>
    </x:row>
    <x:row r="39" ht="33" customHeight="1">
      <x:c r="A39" s="10"/>
      <x:c r="B39" s="10"/>
      <x:c r="C39" s="10"/>
      <x:c r="D39" s="10"/>
      <x:c r="E39" s="10"/>
      <x:c r="F39" s="11"/>
      <x:c r="G39" s="10"/>
      <x:c r="H39" s="10"/>
      <x:c r="I39" s="11"/>
      <x:c r="J39" s="10"/>
      <x:c r="K39" s="10"/>
      <x:c r="L39" s="10" t="str">
        <x:f>IF(A39="","",IF(H39="Decided","Closed",IF(F39="","No date",IF(F39&lt;TODAY(),"Overdue","On track"))))</x:f>
      </x:c>
    </x:row>
    <x:row r="40" ht="33" customHeight="1">
      <x:c r="A40" s="10"/>
      <x:c r="B40" s="10"/>
      <x:c r="C40" s="10"/>
      <x:c r="D40" s="10"/>
      <x:c r="E40" s="10"/>
      <x:c r="F40" s="11"/>
      <x:c r="G40" s="10"/>
      <x:c r="H40" s="10"/>
      <x:c r="I40" s="11"/>
      <x:c r="J40" s="10"/>
      <x:c r="K40" s="10"/>
      <x:c r="L40" s="10" t="str">
        <x:f>IF(A40="","",IF(H40="Decided","Closed",IF(F40="","No date",IF(F40&lt;TODAY(),"Overdue","On track"))))</x:f>
      </x:c>
    </x:row>
    <x:row r="41" ht="33" customHeight="1">
      <x:c r="A41" s="10"/>
      <x:c r="B41" s="10"/>
      <x:c r="C41" s="10"/>
      <x:c r="D41" s="10"/>
      <x:c r="E41" s="10"/>
      <x:c r="F41" s="11"/>
      <x:c r="G41" s="10"/>
      <x:c r="H41" s="10"/>
      <x:c r="I41" s="11"/>
      <x:c r="J41" s="10"/>
      <x:c r="K41" s="10"/>
      <x:c r="L41" s="10" t="str">
        <x:f>IF(A41="","",IF(H41="Decided","Closed",IF(F41="","No date",IF(F41&lt;TODAY(),"Overdue","On track"))))</x:f>
      </x:c>
    </x:row>
    <x:row r="42" ht="33" customHeight="1">
      <x:c r="A42" s="10"/>
      <x:c r="B42" s="10"/>
      <x:c r="C42" s="10"/>
      <x:c r="D42" s="10"/>
      <x:c r="E42" s="10"/>
      <x:c r="F42" s="11"/>
      <x:c r="G42" s="10"/>
      <x:c r="H42" s="10"/>
      <x:c r="I42" s="11"/>
      <x:c r="J42" s="10"/>
      <x:c r="K42" s="10"/>
      <x:c r="L42" s="10" t="str">
        <x:f>IF(A42="","",IF(H42="Decided","Closed",IF(F42="","No date",IF(F42&lt;TODAY(),"Overdue","On track"))))</x:f>
      </x:c>
    </x:row>
    <x:row r="43" ht="33" customHeight="1">
      <x:c r="A43" s="10"/>
      <x:c r="B43" s="10"/>
      <x:c r="C43" s="10"/>
      <x:c r="D43" s="10"/>
      <x:c r="E43" s="10"/>
      <x:c r="F43" s="11"/>
      <x:c r="G43" s="10"/>
      <x:c r="H43" s="10"/>
      <x:c r="I43" s="11"/>
      <x:c r="J43" s="10"/>
      <x:c r="K43" s="10"/>
      <x:c r="L43" s="10" t="str">
        <x:f>IF(A43="","",IF(H43="Decided","Closed",IF(F43="","No date",IF(F43&lt;TODAY(),"Overdue","On track"))))</x:f>
      </x:c>
    </x:row>
    <x:row r="44" ht="33" customHeight="1">
      <x:c r="A44" s="10"/>
      <x:c r="B44" s="10"/>
      <x:c r="C44" s="10"/>
      <x:c r="D44" s="10"/>
      <x:c r="E44" s="10"/>
      <x:c r="F44" s="11"/>
      <x:c r="G44" s="10"/>
      <x:c r="H44" s="10"/>
      <x:c r="I44" s="11"/>
      <x:c r="J44" s="10"/>
      <x:c r="K44" s="10"/>
      <x:c r="L44" s="10" t="str">
        <x:f>IF(A44="","",IF(H44="Decided","Closed",IF(F44="","No date",IF(F44&lt;TODAY(),"Overdue","On track"))))</x:f>
      </x:c>
    </x:row>
    <x:row r="45" ht="33" customHeight="1">
      <x:c r="A45" s="10"/>
      <x:c r="B45" s="10"/>
      <x:c r="C45" s="10"/>
      <x:c r="D45" s="10"/>
      <x:c r="E45" s="10"/>
      <x:c r="F45" s="11"/>
      <x:c r="G45" s="10"/>
      <x:c r="H45" s="10"/>
      <x:c r="I45" s="11"/>
      <x:c r="J45" s="10"/>
      <x:c r="K45" s="10"/>
      <x:c r="L45" s="10" t="str">
        <x:f>IF(A45="","",IF(H45="Decided","Closed",IF(F45="","No date",IF(F45&lt;TODAY(),"Overdue","On track"))))</x:f>
      </x:c>
    </x:row>
    <x:row r="46" ht="33" customHeight="1">
      <x:c r="A46" s="10"/>
      <x:c r="B46" s="10"/>
      <x:c r="C46" s="10"/>
      <x:c r="D46" s="10"/>
      <x:c r="E46" s="10"/>
      <x:c r="F46" s="11"/>
      <x:c r="G46" s="10"/>
      <x:c r="H46" s="10"/>
      <x:c r="I46" s="11"/>
      <x:c r="J46" s="10"/>
      <x:c r="K46" s="10"/>
      <x:c r="L46" s="10" t="str">
        <x:f>IF(A46="","",IF(H46="Decided","Closed",IF(F46="","No date",IF(F46&lt;TODAY(),"Overdue","On track"))))</x:f>
      </x:c>
    </x:row>
    <x:row r="47" ht="33" customHeight="1">
      <x:c r="A47" s="10"/>
      <x:c r="B47" s="10"/>
      <x:c r="C47" s="10"/>
      <x:c r="D47" s="10"/>
      <x:c r="E47" s="10"/>
      <x:c r="F47" s="11"/>
      <x:c r="G47" s="10"/>
      <x:c r="H47" s="10"/>
      <x:c r="I47" s="11"/>
      <x:c r="J47" s="10"/>
      <x:c r="K47" s="10"/>
      <x:c r="L47" s="10" t="str">
        <x:f>IF(A47="","",IF(H47="Decided","Closed",IF(F47="","No date",IF(F47&lt;TODAY(),"Overdue","On track"))))</x:f>
      </x:c>
    </x:row>
    <x:row r="48" ht="33" customHeight="1">
      <x:c r="A48" s="10"/>
      <x:c r="B48" s="10"/>
      <x:c r="C48" s="10"/>
      <x:c r="D48" s="10"/>
      <x:c r="E48" s="10"/>
      <x:c r="F48" s="11"/>
      <x:c r="G48" s="10"/>
      <x:c r="H48" s="10"/>
      <x:c r="I48" s="11"/>
      <x:c r="J48" s="10"/>
      <x:c r="K48" s="10"/>
      <x:c r="L48" s="10" t="str">
        <x:f>IF(A48="","",IF(H48="Decided","Closed",IF(F48="","No date",IF(F48&lt;TODAY(),"Overdue","On track"))))</x:f>
      </x:c>
    </x:row>
    <x:row r="49" ht="33" customHeight="1">
      <x:c r="A49" s="10"/>
      <x:c r="B49" s="10"/>
      <x:c r="C49" s="10"/>
      <x:c r="D49" s="10"/>
      <x:c r="E49" s="10"/>
      <x:c r="F49" s="11"/>
      <x:c r="G49" s="10"/>
      <x:c r="H49" s="10"/>
      <x:c r="I49" s="11"/>
      <x:c r="J49" s="10"/>
      <x:c r="K49" s="10"/>
      <x:c r="L49" s="10" t="str">
        <x:f>IF(A49="","",IF(H49="Decided","Closed",IF(F49="","No date",IF(F49&lt;TODAY(),"Overdue","On track"))))</x:f>
      </x:c>
    </x:row>
    <x:row r="50" ht="33" customHeight="1">
      <x:c r="A50" s="10"/>
      <x:c r="B50" s="10"/>
      <x:c r="C50" s="10"/>
      <x:c r="D50" s="10"/>
      <x:c r="E50" s="10"/>
      <x:c r="F50" s="11"/>
      <x:c r="G50" s="10"/>
      <x:c r="H50" s="10"/>
      <x:c r="I50" s="11"/>
      <x:c r="J50" s="10"/>
      <x:c r="K50" s="10"/>
      <x:c r="L50" s="10" t="str">
        <x:f>IF(A50="","",IF(H50="Decided","Closed",IF(F50="","No date",IF(F50&lt;TODAY(),"Overdue","On track"))))</x:f>
      </x:c>
    </x:row>
    <x:row r="51" ht="33" customHeight="1">
      <x:c r="A51" s="10"/>
      <x:c r="B51" s="10"/>
      <x:c r="C51" s="10"/>
      <x:c r="D51" s="10"/>
      <x:c r="E51" s="10"/>
      <x:c r="F51" s="11"/>
      <x:c r="G51" s="10"/>
      <x:c r="H51" s="10"/>
      <x:c r="I51" s="11"/>
      <x:c r="J51" s="10"/>
      <x:c r="K51" s="10"/>
      <x:c r="L51" s="10" t="str">
        <x:f>IF(A51="","",IF(H51="Decided","Closed",IF(F51="","No date",IF(F51&lt;TODAY(),"Overdue","On track"))))</x:f>
      </x:c>
    </x:row>
    <x:row r="52" ht="33" customHeight="1">
      <x:c r="A52" s="10"/>
      <x:c r="B52" s="10"/>
      <x:c r="C52" s="10"/>
      <x:c r="D52" s="10"/>
      <x:c r="E52" s="10"/>
      <x:c r="F52" s="11"/>
      <x:c r="G52" s="10"/>
      <x:c r="H52" s="10"/>
      <x:c r="I52" s="11"/>
      <x:c r="J52" s="10"/>
      <x:c r="K52" s="10"/>
      <x:c r="L52" s="10" t="str">
        <x:f>IF(A52="","",IF(H52="Decided","Closed",IF(F52="","No date",IF(F52&lt;TODAY(),"Overdue","On track"))))</x:f>
      </x:c>
    </x:row>
    <x:row r="53" ht="33" customHeight="1">
      <x:c r="A53" s="10"/>
      <x:c r="B53" s="10"/>
      <x:c r="C53" s="10"/>
      <x:c r="D53" s="10"/>
      <x:c r="E53" s="10"/>
      <x:c r="F53" s="11"/>
      <x:c r="G53" s="10"/>
      <x:c r="H53" s="10"/>
      <x:c r="I53" s="11"/>
      <x:c r="J53" s="10"/>
      <x:c r="K53" s="10"/>
      <x:c r="L53" s="10" t="str">
        <x:f>IF(A53="","",IF(H53="Decided","Closed",IF(F53="","No date",IF(F53&lt;TODAY(),"Overdue","On track"))))</x:f>
      </x:c>
    </x:row>
    <x:row r="54" ht="33" customHeight="1">
      <x:c r="A54" s="10"/>
      <x:c r="B54" s="10"/>
      <x:c r="C54" s="10"/>
      <x:c r="D54" s="10"/>
      <x:c r="E54" s="10"/>
      <x:c r="F54" s="11"/>
      <x:c r="G54" s="10"/>
      <x:c r="H54" s="10"/>
      <x:c r="I54" s="11"/>
      <x:c r="J54" s="10"/>
      <x:c r="K54" s="10"/>
      <x:c r="L54" s="10" t="str">
        <x:f>IF(A54="","",IF(H54="Decided","Closed",IF(F54="","No date",IF(F54&lt;TODAY(),"Overdue","On track"))))</x:f>
      </x:c>
    </x:row>
    <x:row r="55" ht="33" customHeight="1">
      <x:c r="A55" s="10"/>
      <x:c r="B55" s="10"/>
      <x:c r="C55" s="10"/>
      <x:c r="D55" s="10"/>
      <x:c r="E55" s="10"/>
      <x:c r="F55" s="11"/>
      <x:c r="G55" s="10"/>
      <x:c r="H55" s="10"/>
      <x:c r="I55" s="11"/>
      <x:c r="J55" s="10"/>
      <x:c r="K55" s="10"/>
      <x:c r="L55" s="10" t="str">
        <x:f>IF(A55="","",IF(H55="Decided","Closed",IF(F55="","No date",IF(F55&lt;TODAY(),"Overdue","On track"))))</x:f>
      </x:c>
    </x:row>
    <x:row r="56" ht="33" customHeight="1">
      <x:c r="A56" s="10"/>
      <x:c r="B56" s="10"/>
      <x:c r="C56" s="10"/>
      <x:c r="D56" s="10"/>
      <x:c r="E56" s="10"/>
      <x:c r="F56" s="11"/>
      <x:c r="G56" s="10"/>
      <x:c r="H56" s="10"/>
      <x:c r="I56" s="11"/>
      <x:c r="J56" s="10"/>
      <x:c r="K56" s="10"/>
      <x:c r="L56" s="10" t="str">
        <x:f>IF(A56="","",IF(H56="Decided","Closed",IF(F56="","No date",IF(F56&lt;TODAY(),"Overdue","On track"))))</x:f>
      </x:c>
    </x:row>
    <x:row r="57" ht="33" customHeight="1">
      <x:c r="A57" s="10"/>
      <x:c r="B57" s="10"/>
      <x:c r="C57" s="10"/>
      <x:c r="D57" s="10"/>
      <x:c r="E57" s="10"/>
      <x:c r="F57" s="11"/>
      <x:c r="G57" s="10"/>
      <x:c r="H57" s="10"/>
      <x:c r="I57" s="11"/>
      <x:c r="J57" s="10"/>
      <x:c r="K57" s="10"/>
      <x:c r="L57" s="10" t="str">
        <x:f>IF(A57="","",IF(H57="Decided","Closed",IF(F57="","No date",IF(F57&lt;TODAY(),"Overdue","On track"))))</x:f>
      </x:c>
    </x:row>
    <x:row r="58" ht="33" customHeight="1">
      <x:c r="A58" s="10"/>
      <x:c r="B58" s="10"/>
      <x:c r="C58" s="10"/>
      <x:c r="D58" s="10"/>
      <x:c r="E58" s="10"/>
      <x:c r="F58" s="11"/>
      <x:c r="G58" s="10"/>
      <x:c r="H58" s="10"/>
      <x:c r="I58" s="11"/>
      <x:c r="J58" s="10"/>
      <x:c r="K58" s="10"/>
      <x:c r="L58" s="10" t="str">
        <x:f>IF(A58="","",IF(H58="Decided","Closed",IF(F58="","No date",IF(F58&lt;TODAY(),"Overdue","On track"))))</x:f>
      </x:c>
    </x:row>
    <x:row r="59" ht="33" customHeight="1">
      <x:c r="A59" s="10"/>
      <x:c r="B59" s="10"/>
      <x:c r="C59" s="10"/>
      <x:c r="D59" s="10"/>
      <x:c r="E59" s="10"/>
      <x:c r="F59" s="11"/>
      <x:c r="G59" s="10"/>
      <x:c r="H59" s="10"/>
      <x:c r="I59" s="11"/>
      <x:c r="J59" s="10"/>
      <x:c r="K59" s="10"/>
      <x:c r="L59" s="10" t="str">
        <x:f>IF(A59="","",IF(H59="Decided","Closed",IF(F59="","No date",IF(F59&lt;TODAY(),"Overdue","On track"))))</x:f>
      </x:c>
    </x:row>
    <x:row r="60" ht="33" customHeight="1">
      <x:c r="A60" s="10"/>
      <x:c r="B60" s="10"/>
      <x:c r="C60" s="10"/>
      <x:c r="D60" s="10"/>
      <x:c r="E60" s="10"/>
      <x:c r="F60" s="11"/>
      <x:c r="G60" s="10"/>
      <x:c r="H60" s="10"/>
      <x:c r="I60" s="11"/>
      <x:c r="J60" s="10"/>
      <x:c r="K60" s="10"/>
      <x:c r="L60" s="10" t="str">
        <x:f>IF(A60="","",IF(H60="Decided","Closed",IF(F60="","No date",IF(F60&lt;TODAY(),"Overdue","On track"))))</x:f>
      </x:c>
    </x:row>
    <x:row r="61" ht="33" customHeight="1">
      <x:c r="A61" s="10"/>
      <x:c r="B61" s="10"/>
      <x:c r="C61" s="10"/>
      <x:c r="D61" s="10"/>
      <x:c r="E61" s="10"/>
      <x:c r="F61" s="11"/>
      <x:c r="G61" s="10"/>
      <x:c r="H61" s="10"/>
      <x:c r="I61" s="11"/>
      <x:c r="J61" s="10"/>
      <x:c r="K61" s="10"/>
      <x:c r="L61" s="10" t="str">
        <x:f>IF(A61="","",IF(H61="Decided","Closed",IF(F61="","No date",IF(F61&lt;TODAY(),"Overdue","On track"))))</x:f>
      </x:c>
    </x:row>
    <x:row r="62" ht="33" customHeight="1">
      <x:c r="A62" s="10"/>
      <x:c r="B62" s="10"/>
      <x:c r="C62" s="10"/>
      <x:c r="D62" s="10"/>
      <x:c r="E62" s="10"/>
      <x:c r="F62" s="11"/>
      <x:c r="G62" s="10"/>
      <x:c r="H62" s="10"/>
      <x:c r="I62" s="11"/>
      <x:c r="J62" s="10"/>
      <x:c r="K62" s="10"/>
      <x:c r="L62" s="10" t="str">
        <x:f>IF(A62="","",IF(H62="Decided","Closed",IF(F62="","No date",IF(F62&lt;TODAY(),"Overdue","On track"))))</x:f>
      </x:c>
    </x:row>
    <x:row r="63" ht="33" customHeight="1">
      <x:c r="A63" s="10"/>
      <x:c r="B63" s="10"/>
      <x:c r="C63" s="10"/>
      <x:c r="D63" s="10"/>
      <x:c r="E63" s="10"/>
      <x:c r="F63" s="11"/>
      <x:c r="G63" s="10"/>
      <x:c r="H63" s="10"/>
      <x:c r="I63" s="11"/>
      <x:c r="J63" s="10"/>
      <x:c r="K63" s="10"/>
      <x:c r="L63" s="10" t="str">
        <x:f>IF(A63="","",IF(H63="Decided","Closed",IF(F63="","No date",IF(F63&lt;TODAY(),"Overdue","On track"))))</x:f>
      </x:c>
    </x:row>
    <x:row r="64" ht="33" customHeight="1">
      <x:c r="A64" s="10"/>
      <x:c r="B64" s="10"/>
      <x:c r="C64" s="10"/>
      <x:c r="D64" s="10"/>
      <x:c r="E64" s="10"/>
      <x:c r="F64" s="11"/>
      <x:c r="G64" s="10"/>
      <x:c r="H64" s="10"/>
      <x:c r="I64" s="11"/>
      <x:c r="J64" s="10"/>
      <x:c r="K64" s="10"/>
      <x:c r="L64" s="10" t="str">
        <x:f>IF(A64="","",IF(H64="Decided","Closed",IF(F64="","No date",IF(F64&lt;TODAY(),"Overdue","On track"))))</x:f>
      </x:c>
    </x:row>
    <x:row r="65" ht="33" customHeight="1">
      <x:c r="A65" s="10"/>
      <x:c r="B65" s="10"/>
      <x:c r="C65" s="10"/>
      <x:c r="D65" s="10"/>
      <x:c r="E65" s="10"/>
      <x:c r="F65" s="11"/>
      <x:c r="G65" s="10"/>
      <x:c r="H65" s="10"/>
      <x:c r="I65" s="11"/>
      <x:c r="J65" s="10"/>
      <x:c r="K65" s="10"/>
      <x:c r="L65" s="10" t="str">
        <x:f>IF(A65="","",IF(H65="Decided","Closed",IF(F65="","No date",IF(F65&lt;TODAY(),"Overdue","On track"))))</x:f>
      </x:c>
    </x:row>
    <x:row r="66" ht="33" customHeight="1">
      <x:c r="A66" s="10"/>
      <x:c r="B66" s="10"/>
      <x:c r="C66" s="10"/>
      <x:c r="D66" s="10"/>
      <x:c r="E66" s="10"/>
      <x:c r="F66" s="11"/>
      <x:c r="G66" s="10"/>
      <x:c r="H66" s="10"/>
      <x:c r="I66" s="11"/>
      <x:c r="J66" s="10"/>
      <x:c r="K66" s="10"/>
      <x:c r="L66" s="10" t="str">
        <x:f>IF(A66="","",IF(H66="Decided","Closed",IF(F66="","No date",IF(F66&lt;TODAY(),"Overdue","On track"))))</x:f>
      </x:c>
    </x:row>
    <x:row r="67" ht="33" customHeight="1">
      <x:c r="A67" s="10"/>
      <x:c r="B67" s="10"/>
      <x:c r="C67" s="10"/>
      <x:c r="D67" s="10"/>
      <x:c r="E67" s="10"/>
      <x:c r="F67" s="11"/>
      <x:c r="G67" s="10"/>
      <x:c r="H67" s="10"/>
      <x:c r="I67" s="11"/>
      <x:c r="J67" s="10"/>
      <x:c r="K67" s="10"/>
      <x:c r="L67" s="10" t="str">
        <x:f>IF(A67="","",IF(H67="Decided","Closed",IF(F67="","No date",IF(F67&lt;TODAY(),"Overdue","On track"))))</x:f>
      </x:c>
    </x:row>
    <x:row r="68" ht="33" customHeight="1">
      <x:c r="A68" s="10"/>
      <x:c r="B68" s="10"/>
      <x:c r="C68" s="10"/>
      <x:c r="D68" s="10"/>
      <x:c r="E68" s="10"/>
      <x:c r="F68" s="11"/>
      <x:c r="G68" s="10"/>
      <x:c r="H68" s="10"/>
      <x:c r="I68" s="11"/>
      <x:c r="J68" s="10"/>
      <x:c r="K68" s="10"/>
      <x:c r="L68" s="10" t="str">
        <x:f>IF(A68="","",IF(H68="Decided","Closed",IF(F68="","No date",IF(F68&lt;TODAY(),"Overdue","On track"))))</x:f>
      </x:c>
    </x:row>
    <x:row r="69" ht="33" customHeight="1">
      <x:c r="A69" s="10"/>
      <x:c r="B69" s="10"/>
      <x:c r="C69" s="10"/>
      <x:c r="D69" s="10"/>
      <x:c r="E69" s="10"/>
      <x:c r="F69" s="11"/>
      <x:c r="G69" s="10"/>
      <x:c r="H69" s="10"/>
      <x:c r="I69" s="11"/>
      <x:c r="J69" s="10"/>
      <x:c r="K69" s="10"/>
      <x:c r="L69" s="10" t="str">
        <x:f>IF(A69="","",IF(H69="Decided","Closed",IF(F69="","No date",IF(F69&lt;TODAY(),"Overdue","On track"))))</x:f>
      </x:c>
    </x:row>
    <x:row r="70" ht="33" customHeight="1">
      <x:c r="A70" s="10"/>
      <x:c r="B70" s="10"/>
      <x:c r="C70" s="10"/>
      <x:c r="D70" s="10"/>
      <x:c r="E70" s="10"/>
      <x:c r="F70" s="11"/>
      <x:c r="G70" s="10"/>
      <x:c r="H70" s="10"/>
      <x:c r="I70" s="11"/>
      <x:c r="J70" s="10"/>
      <x:c r="K70" s="10"/>
      <x:c r="L70" s="10" t="str">
        <x:f>IF(A70="","",IF(H70="Decided","Closed",IF(F70="","No date",IF(F70&lt;TODAY(),"Overdue","On track"))))</x:f>
      </x:c>
    </x:row>
    <x:row r="71" ht="33" customHeight="1">
      <x:c r="A71" s="10"/>
      <x:c r="B71" s="10"/>
      <x:c r="C71" s="10"/>
      <x:c r="D71" s="10"/>
      <x:c r="E71" s="10"/>
      <x:c r="F71" s="11"/>
      <x:c r="G71" s="10"/>
      <x:c r="H71" s="10"/>
      <x:c r="I71" s="11"/>
      <x:c r="J71" s="10"/>
      <x:c r="K71" s="10"/>
      <x:c r="L71" s="10" t="str">
        <x:f>IF(A71="","",IF(H71="Decided","Closed",IF(F71="","No date",IF(F71&lt;TODAY(),"Overdue","On track"))))</x:f>
      </x:c>
    </x:row>
    <x:row r="72" ht="33" customHeight="1">
      <x:c r="A72" s="10"/>
      <x:c r="B72" s="10"/>
      <x:c r="C72" s="10"/>
      <x:c r="D72" s="10"/>
      <x:c r="E72" s="10"/>
      <x:c r="F72" s="11"/>
      <x:c r="G72" s="10"/>
      <x:c r="H72" s="10"/>
      <x:c r="I72" s="11"/>
      <x:c r="J72" s="10"/>
      <x:c r="K72" s="10"/>
      <x:c r="L72" s="10" t="str">
        <x:f>IF(A72="","",IF(H72="Decided","Closed",IF(F72="","No date",IF(F72&lt;TODAY(),"Overdue","On track"))))</x:f>
      </x:c>
    </x:row>
    <x:row r="73" ht="33" customHeight="1">
      <x:c r="A73" s="10"/>
      <x:c r="B73" s="10"/>
      <x:c r="C73" s="10"/>
      <x:c r="D73" s="10"/>
      <x:c r="E73" s="10"/>
      <x:c r="F73" s="11"/>
      <x:c r="G73" s="10"/>
      <x:c r="H73" s="10"/>
      <x:c r="I73" s="11"/>
      <x:c r="J73" s="10"/>
      <x:c r="K73" s="10"/>
      <x:c r="L73" s="10" t="str">
        <x:f>IF(A73="","",IF(H73="Decided","Closed",IF(F73="","No date",IF(F73&lt;TODAY(),"Overdue","On track"))))</x:f>
      </x:c>
    </x:row>
    <x:row r="74" ht="33" customHeight="1">
      <x:c r="A74" s="10"/>
      <x:c r="B74" s="10"/>
      <x:c r="C74" s="10"/>
      <x:c r="D74" s="10"/>
      <x:c r="E74" s="10"/>
      <x:c r="F74" s="11"/>
      <x:c r="G74" s="10"/>
      <x:c r="H74" s="10"/>
      <x:c r="I74" s="11"/>
      <x:c r="J74" s="10"/>
      <x:c r="K74" s="10"/>
      <x:c r="L74" s="10" t="str">
        <x:f>IF(A74="","",IF(H74="Decided","Closed",IF(F74="","No date",IF(F74&lt;TODAY(),"Overdue","On track"))))</x:f>
      </x:c>
    </x:row>
    <x:row r="75" ht="33" customHeight="1">
      <x:c r="A75" s="10"/>
      <x:c r="B75" s="10"/>
      <x:c r="C75" s="10"/>
      <x:c r="D75" s="10"/>
      <x:c r="E75" s="10"/>
      <x:c r="F75" s="11"/>
      <x:c r="G75" s="10"/>
      <x:c r="H75" s="10"/>
      <x:c r="I75" s="11"/>
      <x:c r="J75" s="10"/>
      <x:c r="K75" s="10"/>
      <x:c r="L75" s="10" t="str">
        <x:f>IF(A75="","",IF(H75="Decided","Closed",IF(F75="","No date",IF(F75&lt;TODAY(),"Overdue","On track"))))</x:f>
      </x:c>
    </x:row>
    <x:row r="76" ht="33" customHeight="1">
      <x:c r="A76" s="10"/>
      <x:c r="B76" s="10"/>
      <x:c r="C76" s="10"/>
      <x:c r="D76" s="10"/>
      <x:c r="E76" s="10"/>
      <x:c r="F76" s="11"/>
      <x:c r="G76" s="10"/>
      <x:c r="H76" s="10"/>
      <x:c r="I76" s="11"/>
      <x:c r="J76" s="10"/>
      <x:c r="K76" s="10"/>
      <x:c r="L76" s="10" t="str">
        <x:f>IF(A76="","",IF(H76="Decided","Closed",IF(F76="","No date",IF(F76&lt;TODAY(),"Overdue","On track"))))</x:f>
      </x:c>
    </x:row>
    <x:row r="77" ht="33" customHeight="1">
      <x:c r="A77" s="10"/>
      <x:c r="B77" s="10"/>
      <x:c r="C77" s="10"/>
      <x:c r="D77" s="10"/>
      <x:c r="E77" s="10"/>
      <x:c r="F77" s="11"/>
      <x:c r="G77" s="10"/>
      <x:c r="H77" s="10"/>
      <x:c r="I77" s="11"/>
      <x:c r="J77" s="10"/>
      <x:c r="K77" s="10"/>
      <x:c r="L77" s="10" t="str">
        <x:f>IF(A77="","",IF(H77="Decided","Closed",IF(F77="","No date",IF(F77&lt;TODAY(),"Overdue","On track"))))</x:f>
      </x:c>
    </x:row>
    <x:row r="78" ht="33" customHeight="1">
      <x:c r="A78" s="10"/>
      <x:c r="B78" s="10"/>
      <x:c r="C78" s="10"/>
      <x:c r="D78" s="10"/>
      <x:c r="E78" s="10"/>
      <x:c r="F78" s="11"/>
      <x:c r="G78" s="10"/>
      <x:c r="H78" s="10"/>
      <x:c r="I78" s="11"/>
      <x:c r="J78" s="10"/>
      <x:c r="K78" s="10"/>
      <x:c r="L78" s="10" t="str">
        <x:f>IF(A78="","",IF(H78="Decided","Closed",IF(F78="","No date",IF(F78&lt;TODAY(),"Overdue","On track"))))</x:f>
      </x:c>
    </x:row>
    <x:row r="79" ht="33" customHeight="1">
      <x:c r="A79" s="10"/>
      <x:c r="B79" s="10"/>
      <x:c r="C79" s="10"/>
      <x:c r="D79" s="10"/>
      <x:c r="E79" s="10"/>
      <x:c r="F79" s="11"/>
      <x:c r="G79" s="10"/>
      <x:c r="H79" s="10"/>
      <x:c r="I79" s="11"/>
      <x:c r="J79" s="10"/>
      <x:c r="K79" s="10"/>
      <x:c r="L79" s="10" t="str">
        <x:f>IF(A79="","",IF(H79="Decided","Closed",IF(F79="","No date",IF(F79&lt;TODAY(),"Overdue","On track"))))</x:f>
      </x:c>
    </x:row>
    <x:row r="80" ht="33" customHeight="1">
      <x:c r="A80" s="10"/>
      <x:c r="B80" s="10"/>
      <x:c r="C80" s="10"/>
      <x:c r="D80" s="10"/>
      <x:c r="E80" s="10"/>
      <x:c r="F80" s="11"/>
      <x:c r="G80" s="10"/>
      <x:c r="H80" s="10"/>
      <x:c r="I80" s="11"/>
      <x:c r="J80" s="10"/>
      <x:c r="K80" s="10"/>
      <x:c r="L80" s="10" t="str">
        <x:f>IF(A80="","",IF(H80="Decided","Closed",IF(F80="","No date",IF(F80&lt;TODAY(),"Overdue","On track"))))</x:f>
      </x:c>
    </x:row>
    <x:row r="81" ht="33" customHeight="1">
      <x:c r="A81" s="10"/>
      <x:c r="B81" s="10"/>
      <x:c r="C81" s="10"/>
      <x:c r="D81" s="10"/>
      <x:c r="E81" s="10"/>
      <x:c r="F81" s="11"/>
      <x:c r="G81" s="10"/>
      <x:c r="H81" s="10"/>
      <x:c r="I81" s="11"/>
      <x:c r="J81" s="10"/>
      <x:c r="K81" s="10"/>
      <x:c r="L81" s="10" t="str">
        <x:f>IF(A81="","",IF(H81="Decided","Closed",IF(F81="","No date",IF(F81&lt;TODAY(),"Overdue","On track"))))</x:f>
      </x:c>
    </x:row>
    <x:row r="82" ht="33" customHeight="1">
      <x:c r="A82" s="10"/>
      <x:c r="B82" s="10"/>
      <x:c r="C82" s="10"/>
      <x:c r="D82" s="10"/>
      <x:c r="E82" s="10"/>
      <x:c r="F82" s="11"/>
      <x:c r="G82" s="10"/>
      <x:c r="H82" s="10"/>
      <x:c r="I82" s="11"/>
      <x:c r="J82" s="10"/>
      <x:c r="K82" s="10"/>
      <x:c r="L82" s="10" t="str">
        <x:f>IF(A82="","",IF(H82="Decided","Closed",IF(F82="","No date",IF(F82&lt;TODAY(),"Overdue","On track"))))</x:f>
      </x:c>
    </x:row>
    <x:row r="83" ht="33" customHeight="1">
      <x:c r="A83" s="10"/>
      <x:c r="B83" s="10"/>
      <x:c r="C83" s="10"/>
      <x:c r="D83" s="10"/>
      <x:c r="E83" s="10"/>
      <x:c r="F83" s="11"/>
      <x:c r="G83" s="10"/>
      <x:c r="H83" s="10"/>
      <x:c r="I83" s="11"/>
      <x:c r="J83" s="10"/>
      <x:c r="K83" s="10"/>
      <x:c r="L83" s="10" t="str">
        <x:f>IF(A83="","",IF(H83="Decided","Closed",IF(F83="","No date",IF(F83&lt;TODAY(),"Overdue","On track"))))</x:f>
      </x:c>
    </x:row>
    <x:row r="84" ht="33" customHeight="1">
      <x:c r="A84" s="10"/>
      <x:c r="B84" s="10"/>
      <x:c r="C84" s="10"/>
      <x:c r="D84" s="10"/>
      <x:c r="E84" s="10"/>
      <x:c r="F84" s="11"/>
      <x:c r="G84" s="10"/>
      <x:c r="H84" s="10"/>
      <x:c r="I84" s="11"/>
      <x:c r="J84" s="10"/>
      <x:c r="K84" s="10"/>
      <x:c r="L84" s="10" t="str">
        <x:f>IF(A84="","",IF(H84="Decided","Closed",IF(F84="","No date",IF(F84&lt;TODAY(),"Overdue","On track"))))</x:f>
      </x:c>
    </x:row>
    <x:row r="85" ht="33" customHeight="1">
      <x:c r="A85" s="10"/>
      <x:c r="B85" s="10"/>
      <x:c r="C85" s="10"/>
      <x:c r="D85" s="10"/>
      <x:c r="E85" s="10"/>
      <x:c r="F85" s="11"/>
      <x:c r="G85" s="10"/>
      <x:c r="H85" s="10"/>
      <x:c r="I85" s="11"/>
      <x:c r="J85" s="10"/>
      <x:c r="K85" s="10"/>
      <x:c r="L85" s="10" t="str">
        <x:f>IF(A85="","",IF(H85="Decided","Closed",IF(F85="","No date",IF(F85&lt;TODAY(),"Overdue","On track"))))</x:f>
      </x:c>
    </x:row>
    <x:row r="86" ht="33" customHeight="1">
      <x:c r="A86" s="10"/>
      <x:c r="B86" s="10"/>
      <x:c r="C86" s="10"/>
      <x:c r="D86" s="10"/>
      <x:c r="E86" s="10"/>
      <x:c r="F86" s="11"/>
      <x:c r="G86" s="10"/>
      <x:c r="H86" s="10"/>
      <x:c r="I86" s="11"/>
      <x:c r="J86" s="10"/>
      <x:c r="K86" s="10"/>
      <x:c r="L86" s="10" t="str">
        <x:f>IF(A86="","",IF(H86="Decided","Closed",IF(F86="","No date",IF(F86&lt;TODAY(),"Overdue","On track"))))</x:f>
      </x:c>
    </x:row>
    <x:row r="87" ht="33" customHeight="1">
      <x:c r="A87" s="10"/>
      <x:c r="B87" s="10"/>
      <x:c r="C87" s="10"/>
      <x:c r="D87" s="10"/>
      <x:c r="E87" s="10"/>
      <x:c r="F87" s="11"/>
      <x:c r="G87" s="10"/>
      <x:c r="H87" s="10"/>
      <x:c r="I87" s="11"/>
      <x:c r="J87" s="10"/>
      <x:c r="K87" s="10"/>
      <x:c r="L87" s="10" t="str">
        <x:f>IF(A87="","",IF(H87="Decided","Closed",IF(F87="","No date",IF(F87&lt;TODAY(),"Overdue","On track"))))</x:f>
      </x:c>
    </x:row>
    <x:row r="88" ht="33" customHeight="1">
      <x:c r="A88" s="10"/>
      <x:c r="B88" s="10"/>
      <x:c r="C88" s="10"/>
      <x:c r="D88" s="10"/>
      <x:c r="E88" s="10"/>
      <x:c r="F88" s="11"/>
      <x:c r="G88" s="10"/>
      <x:c r="H88" s="10"/>
      <x:c r="I88" s="11"/>
      <x:c r="J88" s="10"/>
      <x:c r="K88" s="10"/>
      <x:c r="L88" s="10" t="str">
        <x:f>IF(A88="","",IF(H88="Decided","Closed",IF(F88="","No date",IF(F88&lt;TODAY(),"Overdue","On track"))))</x:f>
      </x:c>
    </x:row>
    <x:row r="89" ht="33" customHeight="1">
      <x:c r="A89" s="10"/>
      <x:c r="B89" s="10"/>
      <x:c r="C89" s="10"/>
      <x:c r="D89" s="10"/>
      <x:c r="E89" s="10"/>
      <x:c r="F89" s="11"/>
      <x:c r="G89" s="10"/>
      <x:c r="H89" s="10"/>
      <x:c r="I89" s="11"/>
      <x:c r="J89" s="10"/>
      <x:c r="K89" s="10"/>
      <x:c r="L89" s="10" t="str">
        <x:f>IF(A89="","",IF(H89="Decided","Closed",IF(F89="","No date",IF(F89&lt;TODAY(),"Overdue","On track"))))</x:f>
      </x:c>
    </x:row>
    <x:row r="90" ht="33" customHeight="1">
      <x:c r="A90" s="10"/>
      <x:c r="B90" s="10"/>
      <x:c r="C90" s="10"/>
      <x:c r="D90" s="10"/>
      <x:c r="E90" s="10"/>
      <x:c r="F90" s="11"/>
      <x:c r="G90" s="10"/>
      <x:c r="H90" s="10"/>
      <x:c r="I90" s="11"/>
      <x:c r="J90" s="10"/>
      <x:c r="K90" s="10"/>
      <x:c r="L90" s="10" t="str">
        <x:f>IF(A90="","",IF(H90="Decided","Closed",IF(F90="","No date",IF(F90&lt;TODAY(),"Overdue","On track"))))</x:f>
      </x:c>
    </x:row>
    <x:row r="91" ht="33" customHeight="1">
      <x:c r="A91" s="10"/>
      <x:c r="B91" s="10"/>
      <x:c r="C91" s="10"/>
      <x:c r="D91" s="10"/>
      <x:c r="E91" s="10"/>
      <x:c r="F91" s="11"/>
      <x:c r="G91" s="10"/>
      <x:c r="H91" s="10"/>
      <x:c r="I91" s="11"/>
      <x:c r="J91" s="10"/>
      <x:c r="K91" s="10"/>
      <x:c r="L91" s="10" t="str">
        <x:f>IF(A91="","",IF(H91="Decided","Closed",IF(F91="","No date",IF(F91&lt;TODAY(),"Overdue","On track"))))</x:f>
      </x:c>
    </x:row>
    <x:row r="92" ht="33" customHeight="1">
      <x:c r="A92" s="10"/>
      <x:c r="B92" s="10"/>
      <x:c r="C92" s="10"/>
      <x:c r="D92" s="10"/>
      <x:c r="E92" s="10"/>
      <x:c r="F92" s="11"/>
      <x:c r="G92" s="10"/>
      <x:c r="H92" s="10"/>
      <x:c r="I92" s="11"/>
      <x:c r="J92" s="10"/>
      <x:c r="K92" s="10"/>
      <x:c r="L92" s="10" t="str">
        <x:f>IF(A92="","",IF(H92="Decided","Closed",IF(F92="","No date",IF(F92&lt;TODAY(),"Overdue","On track"))))</x:f>
      </x:c>
    </x:row>
    <x:row r="93" ht="33" customHeight="1">
      <x:c r="A93" s="10"/>
      <x:c r="B93" s="10"/>
      <x:c r="C93" s="10"/>
      <x:c r="D93" s="10"/>
      <x:c r="E93" s="10"/>
      <x:c r="F93" s="11"/>
      <x:c r="G93" s="10"/>
      <x:c r="H93" s="10"/>
      <x:c r="I93" s="11"/>
      <x:c r="J93" s="10"/>
      <x:c r="K93" s="10"/>
      <x:c r="L93" s="10" t="str">
        <x:f>IF(A93="","",IF(H93="Decided","Closed",IF(F93="","No date",IF(F93&lt;TODAY(),"Overdue","On track"))))</x:f>
      </x:c>
    </x:row>
    <x:row r="94" ht="33" customHeight="1">
      <x:c r="A94" s="10"/>
      <x:c r="B94" s="10"/>
      <x:c r="C94" s="10"/>
      <x:c r="D94" s="10"/>
      <x:c r="E94" s="10"/>
      <x:c r="F94" s="11"/>
      <x:c r="G94" s="10"/>
      <x:c r="H94" s="10"/>
      <x:c r="I94" s="11"/>
      <x:c r="J94" s="10"/>
      <x:c r="K94" s="10"/>
      <x:c r="L94" s="10" t="str">
        <x:f>IF(A94="","",IF(H94="Decided","Closed",IF(F94="","No date",IF(F94&lt;TODAY(),"Overdue","On track"))))</x:f>
      </x:c>
    </x:row>
    <x:row r="95" ht="33" customHeight="1">
      <x:c r="A95" s="10"/>
      <x:c r="B95" s="10"/>
      <x:c r="C95" s="10"/>
      <x:c r="D95" s="10"/>
      <x:c r="E95" s="10"/>
      <x:c r="F95" s="11"/>
      <x:c r="G95" s="10"/>
      <x:c r="H95" s="10"/>
      <x:c r="I95" s="11"/>
      <x:c r="J95" s="10"/>
      <x:c r="K95" s="10"/>
      <x:c r="L95" s="10" t="str">
        <x:f>IF(A95="","",IF(H95="Decided","Closed",IF(F95="","No date",IF(F95&lt;TODAY(),"Overdue","On track"))))</x:f>
      </x:c>
    </x:row>
    <x:row r="96" ht="33" customHeight="1">
      <x:c r="A96" s="10"/>
      <x:c r="B96" s="10"/>
      <x:c r="C96" s="10"/>
      <x:c r="D96" s="10"/>
      <x:c r="E96" s="10"/>
      <x:c r="F96" s="11"/>
      <x:c r="G96" s="10"/>
      <x:c r="H96" s="10"/>
      <x:c r="I96" s="11"/>
      <x:c r="J96" s="10"/>
      <x:c r="K96" s="10"/>
      <x:c r="L96" s="10" t="str">
        <x:f>IF(A96="","",IF(H96="Decided","Closed",IF(F96="","No date",IF(F96&lt;TODAY(),"Overdue","On track"))))</x:f>
      </x:c>
    </x:row>
    <x:row r="97" ht="33" customHeight="1">
      <x:c r="A97" s="10"/>
      <x:c r="B97" s="10"/>
      <x:c r="C97" s="10"/>
      <x:c r="D97" s="10"/>
      <x:c r="E97" s="10"/>
      <x:c r="F97" s="11"/>
      <x:c r="G97" s="10"/>
      <x:c r="H97" s="10"/>
      <x:c r="I97" s="11"/>
      <x:c r="J97" s="10"/>
      <x:c r="K97" s="10"/>
      <x:c r="L97" s="10" t="str">
        <x:f>IF(A97="","",IF(H97="Decided","Closed",IF(F97="","No date",IF(F97&lt;TODAY(),"Overdue","On track"))))</x:f>
      </x:c>
    </x:row>
    <x:row r="98" ht="33" customHeight="1">
      <x:c r="A98" s="10"/>
      <x:c r="B98" s="10"/>
      <x:c r="C98" s="10"/>
      <x:c r="D98" s="10"/>
      <x:c r="E98" s="10"/>
      <x:c r="F98" s="11"/>
      <x:c r="G98" s="10"/>
      <x:c r="H98" s="10"/>
      <x:c r="I98" s="11"/>
      <x:c r="J98" s="10"/>
      <x:c r="K98" s="10"/>
      <x:c r="L98" s="10" t="str">
        <x:f>IF(A98="","",IF(H98="Decided","Closed",IF(F98="","No date",IF(F98&lt;TODAY(),"Overdue","On track"))))</x:f>
      </x:c>
    </x:row>
    <x:row r="99" ht="33" customHeight="1">
      <x:c r="A99" s="10"/>
      <x:c r="B99" s="10"/>
      <x:c r="C99" s="10"/>
      <x:c r="D99" s="10"/>
      <x:c r="E99" s="10"/>
      <x:c r="F99" s="11"/>
      <x:c r="G99" s="10"/>
      <x:c r="H99" s="10"/>
      <x:c r="I99" s="11"/>
      <x:c r="J99" s="10"/>
      <x:c r="K99" s="10"/>
      <x:c r="L99" s="10" t="str">
        <x:f>IF(A99="","",IF(H99="Decided","Closed",IF(F99="","No date",IF(F99&lt;TODAY(),"Overdue","On track"))))</x:f>
      </x:c>
    </x:row>
    <x:row r="100" ht="33" customHeight="1">
      <x:c r="A100" s="10"/>
      <x:c r="B100" s="10"/>
      <x:c r="C100" s="10"/>
      <x:c r="D100" s="10"/>
      <x:c r="E100" s="10"/>
      <x:c r="F100" s="11"/>
      <x:c r="G100" s="10"/>
      <x:c r="H100" s="10"/>
      <x:c r="I100" s="11"/>
      <x:c r="J100" s="10"/>
      <x:c r="K100" s="10"/>
      <x:c r="L100" s="10" t="str">
        <x:f>IF(A100="","",IF(H100="Decided","Closed",IF(F100="","No date",IF(F100&lt;TODAY(),"Overdue","On track"))))</x:f>
      </x:c>
    </x:row>
    <x:row r="101" ht="33" customHeight="1">
      <x:c r="A101" s="10"/>
      <x:c r="B101" s="10"/>
      <x:c r="C101" s="10"/>
      <x:c r="D101" s="10"/>
      <x:c r="E101" s="10"/>
      <x:c r="F101" s="11"/>
      <x:c r="G101" s="10"/>
      <x:c r="H101" s="10"/>
      <x:c r="I101" s="11"/>
      <x:c r="J101" s="10"/>
      <x:c r="K101" s="10"/>
      <x:c r="L101" s="10" t="str">
        <x:f>IF(A101="","",IF(H101="Decided","Closed",IF(F101="","No date",IF(F101&lt;TODAY(),"Overdue","On track"))))</x:f>
      </x:c>
    </x:row>
  </x:sheetData>
  <x:conditionalFormatting sqref="L2:L101">
    <x:cfRule type="expression" dxfId="0" priority="1">
      <x:formula>L2="Overdue"</x:formula>
    </x:cfRule>
  </x:conditionalFormatting>
  <x:dataValidations count="1">
    <x:dataValidation type="list" sqref="H2:H101">
      <x:formula1>"Open,Under review,Decided,Deferred"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35" hidden="0" customWidth="1"/>
    <x:col min="2" max="2" width="18" hidden="0" customWidth="1"/>
  </x:cols>
  <x:sheetData>
    <x:row r="1" ht="32" customHeight="1">
      <x:c r="A1" s="5" t="str">
        <x:v>DECISION LOG • OVERVIEW</x:v>
      </x:c>
      <x:c r="B1" s="5" t="str">
        <x:v>Value</x:v>
      </x:c>
    </x:row>
    <x:row r="2">
      <x:c r="A2" t="str">
        <x:v>Total decisions</x:v>
      </x:c>
      <x:c r="B2" t="n">
        <x:f>COUNTA('Decision Log'!A2:A101)</x:f>
        <x:v>3</x:v>
      </x:c>
    </x:row>
    <x:row r="3">
      <x:c r="A3" t="str">
        <x:v>Open</x:v>
      </x:c>
      <x:c r="B3" t="n">
        <x:f>COUNTIF('Decision Log'!H2:H101,"Open")</x:f>
        <x:v>1</x:v>
      </x:c>
    </x:row>
    <x:row r="4">
      <x:c r="A4" t="str">
        <x:v>Under review</x:v>
      </x:c>
      <x:c r="B4" t="n">
        <x:f>COUNTIF('Decision Log'!H2:H101,"Under review")</x:f>
        <x:v>1</x:v>
      </x:c>
    </x:row>
    <x:row r="5">
      <x:c r="A5" t="str">
        <x:v>Decided</x:v>
      </x:c>
      <x:c r="B5" t="n">
        <x:f>COUNTIF('Decision Log'!H2:H101,"Decided")</x:f>
        <x:v>1</x:v>
      </x:c>
    </x:row>
    <x:row r="6">
      <x:c r="A6" t="str">
        <x:v>Deferred</x:v>
      </x:c>
      <x:c r="B6" t="n">
        <x:f>COUNTIF('Decision Log'!H2:H101,"Deferred")</x:f>
        <x:v>0</x:v>
      </x:c>
    </x:row>
    <x:row r="7">
      <x:c r="A7" t="str">
        <x:v>Overdue</x:v>
      </x:c>
      <x:c r="B7" t="n">
        <x:f>COUNTIF('Decision Log'!L2:L101,"Overdue")</x:f>
        <x:v>0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10" hidden="0" customWidth="1"/>
  </x:cols>
  <x:sheetData>
    <x:row r="1" ht="34" customHeight="1">
      <x:c r="A1" s="5" t="str">
        <x:v>DECISION LOG • QUICK GUIDE</x:v>
      </x:c>
    </x:row>
    <x:row r="3" ht="31" customHeight="1">
      <x:c r="A3" s="10" t="str">
        <x:v>1. Enter one decision per row, using a unique ID such as DEC-004.</x:v>
      </x:c>
    </x:row>
    <x:row r="4" ht="31" customHeight="1">
      <x:c r="A4" s="10" t="str">
        <x:v>2. State the decision as a precise question; document options and the team's recommendation.</x:v>
      </x:c>
    </x:row>
    <x:row r="5" ht="31" customHeight="1">
      <x:c r="A5" s="10" t="str">
        <x:v>3. Identify the authorised decision-maker and the date the decision is required.</x:v>
      </x:c>
    </x:row>
    <x:row r="6" ht="31" customHeight="1">
      <x:c r="A6" s="10" t="str">
        <x:v>4. Record the possible impact of delay and keep the status up to date.</x:v>
      </x:c>
    </x:row>
    <x:row r="7" ht="31" customHeight="1">
      <x:c r="A7" s="10" t="str">
        <x:v>5. Once decided, record the outcome, decision date and follow-up actions.</x:v>
      </x:c>
    </x:row>
    <x:row r="8" ht="31" customHeight="1">
      <x:c r="A8" s="10" t="str">
        <x:v>6. Use the Overview tab to review open and overdue decisions.</x:v>
      </x:c>
    </x:row>
    <x:row r="9" ht="31" customHeight="1">
      <x:c r="A9" s="10" t="str">
        <x:v>All sample entries are fictional. Replace them before using the log in a real project.</x:v>
      </x:c>
    </x:row>
    <x:row r="10" ht="31" customHeight="1">
      <x:c r="A10" s="10" t="str">
        <x:v>Good decision management does not guarantee that external approvals arrive on time.</x:v>
      </x:c>
    </x:row>
  </x:sheetData>
  <x:pageMargins left="0.7" right="0.7" top="0.75" bottom="0.75" header="0.3" footer="0.3"/>
</x:worksheet>
</file>